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бюджета'!$A$1:$F$41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<sst xmlns="http://schemas.openxmlformats.org/spreadsheetml/2006/main" count="45" uniqueCount="43">
  <si>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</si>
  <si>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</si>
  <si>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</si>
  <si>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</si>
  <si>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</si>
  <si>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</si>
  <si>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</si>
  <si>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</si>
  <si>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</si>
  <si>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</si>
  <si>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</si>
  <si>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</si>
  <si>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</si>
  <si>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</si>
  <si>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</si>
  <si>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</si>
  <si>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</si>
  <si>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</si>
  <si>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</si>
  <si>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</si>
  <si>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</si>
  <si>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</si>
  <si>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</si>
  <si>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</si>
  <si>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</si>
  <si>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</si>
  <si>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</si>
  <si>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</si>
  <si>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</si>
  <si>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</si>
  <si>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</si>
  <si>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</si>
  <si>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</si>
  <si>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</si>
  <si>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</si>
  <si>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</si>
  <si>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</si>
  <si>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</si>
  <si>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</si>
  <si>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Назначено на 2018 год</t>
  </si>
  <si>
    <t>в т.ч. дотации на выравнивание уровня бюджетной обеспеченности</t>
  </si>
  <si>
    <t>Исполнение бюджета Бутурлиновского района на 01.11.2018 г.</t>
  </si>
  <si>
    <t>Исполнено на 01.11.2018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</si>
</sst>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60" zoomScaleNormal="85" zoomScalePageLayoutView="0" workbookViewId="0" topLeftCell="A10">
      <selection activeCell="E40" sqref="E40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16" t="s">
        <v>41</v>
      </c>
      <c r="B1" s="16"/>
      <c r="C1" s="16"/>
      <c r="D1" s="16"/>
      <c r="E1" s="16"/>
    </row>
    <row r="2" spans="1:5" ht="18.75">
      <c r="A2" s="1"/>
      <c r="B2" s="1"/>
      <c r="C2" s="1"/>
      <c r="D2" s="1"/>
      <c r="E2" s="1"/>
    </row>
    <row r="3" spans="1:5" ht="15.75">
      <c r="A3" s="19" t="s">
        <v>34</v>
      </c>
      <c r="B3" s="19"/>
      <c r="C3" s="19"/>
      <c r="D3" s="19"/>
      <c r="E3" s="19"/>
    </row>
    <row r="4" spans="1:5" ht="19.5" customHeight="1">
      <c r="A4" s="18" t="s">
        <v>0</v>
      </c>
      <c r="B4" s="17" t="s">
        <v>39</v>
      </c>
      <c r="C4" s="17"/>
      <c r="D4" s="17" t="s">
        <v>42</v>
      </c>
      <c r="E4" s="17"/>
    </row>
    <row r="5" spans="1:5" ht="22.5" customHeight="1">
      <c r="A5" s="18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366579806.08</v>
      </c>
      <c r="C7" s="12">
        <f>C8+C9+C10+C11+C12+C13+C14+C15+C16+C17+C18+C19</f>
        <v>254354729.03</v>
      </c>
      <c r="D7" s="12">
        <f>D8+D9+D10+D11+D12+D13+D14+D15+D16+D17+D18+D19</f>
        <v>307714108.18</v>
      </c>
      <c r="E7" s="12">
        <f>E8+E9+E10+E11+E12+E13+E14+E15+E16+E17+E18+E19</f>
        <v>212865621.9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172186000</v>
      </c>
      <c r="C8" s="12">
        <v>141121000</v>
      </c>
      <c r="D8" s="12">
        <v>135075767.01</v>
      </c>
      <c r="E8" s="12">
        <v>110567751.41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15900934.15</v>
      </c>
      <c r="E9" s="12">
        <v>11120994.11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34051000</v>
      </c>
      <c r="C10" s="12">
        <v>32007000</v>
      </c>
      <c r="D10" s="12">
        <v>30757806.28</v>
      </c>
      <c r="E10" s="12">
        <v>27773757.44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>
        <v>0</v>
      </c>
      <c r="D11" s="12">
        <v>40715805.53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2572392.39</v>
      </c>
      <c r="E12" s="12">
        <v>2305782.39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39742482.12</v>
      </c>
      <c r="C14" s="12">
        <v>31629000</v>
      </c>
      <c r="D14" s="12">
        <v>39233451.81</v>
      </c>
      <c r="E14" s="12">
        <v>30213929.99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134837.31</v>
      </c>
      <c r="E15" s="12">
        <v>134837.31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20476021.27</v>
      </c>
      <c r="E16" s="12">
        <v>20311711.27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4438884.96</v>
      </c>
      <c r="C17" s="12">
        <v>600000</v>
      </c>
      <c r="D17" s="12">
        <v>12336460.55</v>
      </c>
      <c r="E17" s="12">
        <v>836366.4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2203000</v>
      </c>
      <c r="C18" s="12">
        <v>2200000</v>
      </c>
      <c r="D18" s="12">
        <v>1445734.39</v>
      </c>
      <c r="E18" s="12">
        <v>1379212.76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7493139</v>
      </c>
      <c r="C19" s="12">
        <v>6921629.03</v>
      </c>
      <c r="D19" s="12">
        <v>9064897.49</v>
      </c>
      <c r="E19" s="12">
        <v>8183278.82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691095316.5</v>
      </c>
      <c r="C20" s="12">
        <v>660318299.28</v>
      </c>
      <c r="D20" s="12">
        <v>443728436.67</v>
      </c>
      <c r="E20" s="12">
        <v>435988518.81</v>
      </c>
      <c r="F20" s="4"/>
      <c r="G20" s="6"/>
      <c r="H20" s="6"/>
      <c r="I20" s="6"/>
      <c r="J20" s="6"/>
    </row>
    <row r="21" spans="1:10" ht="39">
      <c r="A21" s="15" t="s">
        <v>40</v>
      </c>
      <c r="B21" s="12">
        <v>43834000</v>
      </c>
      <c r="C21" s="12">
        <v>43834000</v>
      </c>
      <c r="D21" s="12">
        <v>36528000</v>
      </c>
      <c r="E21" s="12">
        <v>36528000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687110891.5</v>
      </c>
      <c r="C22" s="12">
        <v>658128299.28</v>
      </c>
      <c r="D22" s="12">
        <v>440940256.7</v>
      </c>
      <c r="E22" s="12">
        <v>433799571.75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3984425</v>
      </c>
      <c r="C23" s="12">
        <v>2190000</v>
      </c>
      <c r="D23" s="12">
        <v>3922888</v>
      </c>
      <c r="E23" s="12">
        <v>2222750</v>
      </c>
      <c r="F23" s="4"/>
      <c r="G23" s="6"/>
      <c r="H23" s="6"/>
      <c r="I23" s="6"/>
      <c r="J23" s="6"/>
    </row>
    <row r="24" spans="1:10" ht="56.25" customHeight="1">
      <c r="A24" s="8" t="s">
        <v>16</v>
      </c>
      <c r="B24" s="12">
        <v>0</v>
      </c>
      <c r="C24" s="12">
        <v>0</v>
      </c>
      <c r="D24" s="12">
        <v>-1134708.03</v>
      </c>
      <c r="E24" s="12">
        <v>-33802.94</v>
      </c>
      <c r="F24" s="4"/>
      <c r="G24" s="7"/>
      <c r="H24" s="6"/>
      <c r="I24" s="6"/>
      <c r="J24" s="6"/>
    </row>
    <row r="25" spans="1:7" ht="18.75">
      <c r="A25" s="9" t="s">
        <v>17</v>
      </c>
      <c r="B25" s="13">
        <f>B7+B20</f>
        <v>1057675122.5799999</v>
      </c>
      <c r="C25" s="13">
        <f>C7+C20</f>
        <v>914673028.31</v>
      </c>
      <c r="D25" s="13">
        <f>D7+D20</f>
        <v>751442544.85</v>
      </c>
      <c r="E25" s="13">
        <f>E7+E20</f>
        <v>648854140.71</v>
      </c>
      <c r="G25" s="5"/>
    </row>
    <row r="26" spans="1:10" ht="18.75">
      <c r="A26" s="8" t="s">
        <v>18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30</v>
      </c>
      <c r="B27" s="12">
        <v>96166324.7</v>
      </c>
      <c r="C27" s="12">
        <v>44618402</v>
      </c>
      <c r="D27" s="12">
        <v>76738825.85</v>
      </c>
      <c r="E27" s="12">
        <v>35000399.66</v>
      </c>
      <c r="F27" s="6"/>
      <c r="G27" s="7"/>
      <c r="H27" s="6"/>
      <c r="I27" s="6"/>
      <c r="J27" s="6"/>
    </row>
    <row r="28" spans="1:10" ht="18.75">
      <c r="A28" s="8" t="s">
        <v>27</v>
      </c>
      <c r="B28" s="12">
        <v>1455500</v>
      </c>
      <c r="C28" s="12">
        <v>100000</v>
      </c>
      <c r="D28" s="12">
        <v>1048970.19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19</v>
      </c>
      <c r="B29" s="12">
        <v>3636642.17</v>
      </c>
      <c r="C29" s="12">
        <v>160320</v>
      </c>
      <c r="D29" s="12">
        <v>3251281.9</v>
      </c>
      <c r="E29" s="12">
        <v>66700</v>
      </c>
      <c r="F29" s="6"/>
      <c r="G29" s="6"/>
      <c r="H29" s="6"/>
      <c r="I29" s="6"/>
      <c r="J29" s="6"/>
    </row>
    <row r="30" spans="1:10" ht="18.75">
      <c r="A30" s="8" t="s">
        <v>24</v>
      </c>
      <c r="B30" s="12">
        <v>102398155.8</v>
      </c>
      <c r="C30" s="12">
        <v>90905760</v>
      </c>
      <c r="D30" s="12">
        <v>67046788.45</v>
      </c>
      <c r="E30" s="12">
        <v>59210901.5</v>
      </c>
      <c r="F30" s="6"/>
      <c r="G30" s="6"/>
      <c r="H30" s="6"/>
      <c r="I30" s="6"/>
      <c r="J30" s="6"/>
    </row>
    <row r="31" spans="1:10" ht="18.75">
      <c r="A31" s="8" t="s">
        <v>21</v>
      </c>
      <c r="B31" s="12">
        <v>153530178.14</v>
      </c>
      <c r="C31" s="12">
        <v>72114794</v>
      </c>
      <c r="D31" s="12">
        <v>61173702.45</v>
      </c>
      <c r="E31" s="12">
        <v>20587039.65</v>
      </c>
      <c r="F31" s="6"/>
      <c r="G31" s="6"/>
      <c r="H31" s="6"/>
      <c r="I31" s="6"/>
      <c r="J31" s="6"/>
    </row>
    <row r="32" spans="1:10" ht="18.75">
      <c r="A32" s="8" t="s">
        <v>23</v>
      </c>
      <c r="B32" s="12">
        <v>100000</v>
      </c>
      <c r="C32" s="12">
        <v>100000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559373817.15</v>
      </c>
      <c r="C33" s="12">
        <v>559373817.15</v>
      </c>
      <c r="D33" s="12">
        <v>389180822.6</v>
      </c>
      <c r="E33" s="12">
        <v>389180822.6</v>
      </c>
      <c r="F33" s="6"/>
      <c r="G33" s="6"/>
      <c r="H33" s="6"/>
      <c r="I33" s="6"/>
      <c r="J33" s="6"/>
    </row>
    <row r="34" spans="1:10" ht="18.75">
      <c r="A34" s="8" t="s">
        <v>26</v>
      </c>
      <c r="B34" s="12">
        <v>82199668.64</v>
      </c>
      <c r="C34" s="12">
        <v>52502437.64</v>
      </c>
      <c r="D34" s="12">
        <v>58104422.22</v>
      </c>
      <c r="E34" s="12">
        <v>36971743.28</v>
      </c>
      <c r="F34" s="6"/>
      <c r="G34" s="6"/>
      <c r="H34" s="6"/>
      <c r="I34" s="6"/>
      <c r="J34" s="6"/>
    </row>
    <row r="35" spans="1:10" ht="18.75">
      <c r="A35" s="8" t="s">
        <v>32</v>
      </c>
      <c r="B35" s="12">
        <v>507900.38</v>
      </c>
      <c r="C35" s="12">
        <v>0</v>
      </c>
      <c r="D35" s="12">
        <v>429701.51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33141721</v>
      </c>
      <c r="C36" s="12">
        <v>30792341</v>
      </c>
      <c r="D36" s="12">
        <v>30118748.72</v>
      </c>
      <c r="E36" s="12">
        <v>28228382.81</v>
      </c>
      <c r="F36" s="6"/>
      <c r="G36" s="6"/>
      <c r="H36" s="6"/>
      <c r="I36" s="6"/>
      <c r="J36" s="6"/>
    </row>
    <row r="37" spans="1:10" ht="18.75">
      <c r="A37" s="8" t="s">
        <v>29</v>
      </c>
      <c r="B37" s="12">
        <v>37291365.63</v>
      </c>
      <c r="C37" s="12">
        <v>31818345.63</v>
      </c>
      <c r="D37" s="12">
        <v>26524514.23</v>
      </c>
      <c r="E37" s="12">
        <v>21923194.23</v>
      </c>
      <c r="F37" s="6"/>
      <c r="G37" s="6"/>
      <c r="H37" s="6"/>
      <c r="I37" s="6"/>
      <c r="J37" s="6"/>
    </row>
    <row r="38" spans="1:10" ht="37.5">
      <c r="A38" s="8" t="s">
        <v>28</v>
      </c>
      <c r="B38" s="12">
        <v>1000000</v>
      </c>
      <c r="C38" s="12">
        <v>1000000</v>
      </c>
      <c r="D38" s="12">
        <v>263773.96</v>
      </c>
      <c r="E38" s="12">
        <v>263773.96</v>
      </c>
      <c r="F38" s="6"/>
      <c r="G38" s="6"/>
      <c r="H38" s="6"/>
      <c r="I38" s="6"/>
      <c r="J38" s="6"/>
    </row>
    <row r="39" spans="1:10" ht="37.5" customHeight="1">
      <c r="A39" s="8" t="s">
        <v>25</v>
      </c>
      <c r="B39" s="12">
        <v>0</v>
      </c>
      <c r="C39" s="12">
        <v>38810721.5</v>
      </c>
      <c r="D39" s="12">
        <v>0</v>
      </c>
      <c r="E39" s="12">
        <v>31770888.19</v>
      </c>
      <c r="F39" s="6"/>
      <c r="G39" s="6"/>
      <c r="H39" s="6"/>
      <c r="I39" s="6"/>
      <c r="J39" s="6"/>
    </row>
    <row r="40" spans="1:10" ht="18.75">
      <c r="A40" s="9" t="s">
        <v>33</v>
      </c>
      <c r="B40" s="13">
        <f>B27+B28+B29+B30+B31+B32+B33+B34+B35+B36+B37+B38+B39</f>
        <v>1070801273.61</v>
      </c>
      <c r="C40" s="13">
        <f>C27+C28+C29+C30+C31+C32+C33+C34+C35+C36+C37+C38+C39</f>
        <v>922296938.92</v>
      </c>
      <c r="D40" s="13">
        <f>D27+D28+D29+D30+D31+D32+D33+D34+D35+D36+D37+D38+D39</f>
        <v>713881552.0800002</v>
      </c>
      <c r="E40" s="13">
        <f>E27+E28+E29+E30+E31+E32+E33+E34+E35+E36+E37+E38+E39</f>
        <v>623203845.8800001</v>
      </c>
      <c r="F40" s="6"/>
      <c r="G40" s="6"/>
      <c r="H40" s="6"/>
      <c r="I40" s="6"/>
      <c r="J40" s="6"/>
    </row>
    <row r="41" spans="1:10" ht="37.5">
      <c r="A41" s="8" t="s">
        <v>20</v>
      </c>
      <c r="B41" s="12">
        <f>B25-B40</f>
        <v>-13126151.03000009</v>
      </c>
      <c r="C41" s="12">
        <f>C25-C40</f>
        <v>-7623910.610000014</v>
      </c>
      <c r="D41" s="12">
        <f>D25-D40</f>
        <v>37560992.76999986</v>
      </c>
      <c r="E41" s="12">
        <f>E25-E40</f>
        <v>25650294.829999924</v>
      </c>
      <c r="F41" s="4"/>
      <c r="G41" s="6"/>
      <c r="H41" s="6"/>
      <c r="I41" s="6"/>
      <c r="J41" s="6"/>
    </row>
    <row r="43" spans="2:5" ht="14.25" customHeight="1" hidden="1">
      <c r="B43" s="5">
        <f>B25-B40</f>
        <v>-13126151.03000009</v>
      </c>
      <c r="C43" s="5">
        <f>C25-C40</f>
        <v>-7623910.610000014</v>
      </c>
      <c r="D43" s="5">
        <f>D25-D40</f>
        <v>37560992.76999986</v>
      </c>
      <c r="E43" s="5">
        <f>E25-E40</f>
        <v>25650294.829999924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2018-10-10T12:07:27Z</cp:lastPrinted>
  <dcterms:created xsi:type="dcterms:W3CDTF">2013-05-20T06:52:12Z</dcterms:created>
  <dcterms:modified xsi:type="dcterms:W3CDTF">2018-11-08T13:40:08Z</dcterms:modified>
  <cp:category/>
  <cp:version/>
  <cp:contentType/>
  <cp:contentStatus/>
</cp:coreProperties>
</file>