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<sst xmlns="http://schemas.openxmlformats.org/spreadsheetml/2006/main" count="45" uniqueCount="43">
  <si>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</si>
  <si>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</si>
  <si>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</si>
  <si>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</si>
  <si>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</si>
  <si>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</si>
  <si>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</si>
  <si>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</si>
  <si>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</si>
  <si>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</si>
  <si>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</si>
  <si>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</si>
  <si>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</si>
  <si>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</si>
  <si>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</si>
  <si>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</si>
  <si>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</si>
  <si>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</si>
  <si>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</si>
  <si>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</si>
  <si>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</si>
  <si>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</si>
  <si>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</si>
  <si>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</si>
  <si>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</si>
  <si>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</si>
  <si>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</si>
  <si>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</si>
  <si>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</si>
  <si>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</si>
  <si>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</si>
  <si>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</si>
  <si>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</si>
  <si>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</si>
  <si>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</si>
  <si>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</si>
  <si>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</si>
  <si>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</si>
  <si>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</si>
  <si>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</si>
  <si>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в т.ч. дотации на выравнивание уровня бюджетной обеспеченности</t>
  </si>
  <si>
    <t>Исполнение бюджета Бутурлиновского района на 01.12.2018 г.</t>
  </si>
  <si>
    <t>Исполнено на 01.12.2018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</si>
</sst>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3">
      <selection activeCell="I29" sqref="I2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41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39</v>
      </c>
      <c r="C4" s="17"/>
      <c r="D4" s="17" t="s">
        <v>42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372474529.5</v>
      </c>
      <c r="C7" s="12">
        <f>C8+C9+C10+C11+C12+C13+C14+C15+C16+C17+C18+C19</f>
        <v>259854729.03</v>
      </c>
      <c r="D7" s="12">
        <f>D8+D9+D10+D11+D12+D13+D14+D15+D16+D17+D18+D19</f>
        <v>350407900.13000005</v>
      </c>
      <c r="E7" s="12">
        <f>E8+E9+E10+E11+E12+E13+E14+E15+E16+E17+E18+E19</f>
        <v>237412041.62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177686000</v>
      </c>
      <c r="C8" s="12">
        <v>146621000</v>
      </c>
      <c r="D8" s="12">
        <v>152704571.8</v>
      </c>
      <c r="E8" s="12">
        <v>125105751.97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17615905.98</v>
      </c>
      <c r="E9" s="12">
        <v>12320432.57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29151000</v>
      </c>
      <c r="C10" s="12">
        <v>27107000</v>
      </c>
      <c r="D10" s="12">
        <v>31396936.67</v>
      </c>
      <c r="E10" s="12">
        <v>28412887.83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60851711</v>
      </c>
      <c r="C11" s="12">
        <v>0</v>
      </c>
      <c r="D11" s="12">
        <v>53946901.89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2793119.34</v>
      </c>
      <c r="E12" s="12">
        <v>2510709.34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43745790.78</v>
      </c>
      <c r="C14" s="12">
        <v>35429000</v>
      </c>
      <c r="D14" s="12">
        <v>45156063.69</v>
      </c>
      <c r="E14" s="12">
        <v>35111178.46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134837.31</v>
      </c>
      <c r="E15" s="12">
        <v>134837.31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23217077.6</v>
      </c>
      <c r="E16" s="12">
        <v>23048857.6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4840588.72</v>
      </c>
      <c r="C17" s="12">
        <v>900000</v>
      </c>
      <c r="D17" s="12">
        <v>12469358.81</v>
      </c>
      <c r="E17" s="12">
        <v>877675.53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2203000</v>
      </c>
      <c r="C18" s="12">
        <v>2200000</v>
      </c>
      <c r="D18" s="12">
        <v>1711161.05</v>
      </c>
      <c r="E18" s="12">
        <v>1606226.94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8318139</v>
      </c>
      <c r="C19" s="12">
        <v>7721629.03</v>
      </c>
      <c r="D19" s="12">
        <v>9261965.99</v>
      </c>
      <c r="E19" s="12">
        <v>8245484.07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692684016.5</v>
      </c>
      <c r="C20" s="12">
        <v>660883699.28</v>
      </c>
      <c r="D20" s="12">
        <v>545774685.25</v>
      </c>
      <c r="E20" s="12">
        <v>531719561.12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43834000</v>
      </c>
      <c r="C21" s="12">
        <v>43834000</v>
      </c>
      <c r="D21" s="12">
        <v>40180800</v>
      </c>
      <c r="E21" s="12">
        <v>40180800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688699591.5</v>
      </c>
      <c r="C22" s="12">
        <v>658693699.28</v>
      </c>
      <c r="D22" s="12">
        <v>542967755.28</v>
      </c>
      <c r="E22" s="12">
        <v>529511864.06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3984425</v>
      </c>
      <c r="C23" s="12">
        <v>2190000</v>
      </c>
      <c r="D23" s="12">
        <v>3941638</v>
      </c>
      <c r="E23" s="12">
        <v>2241500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1065158546</v>
      </c>
      <c r="C25" s="13">
        <f>C7+C20</f>
        <v>920738428.31</v>
      </c>
      <c r="D25" s="13">
        <f>D7+D20</f>
        <v>896182585.3800001</v>
      </c>
      <c r="E25" s="13">
        <f>E7+E20</f>
        <v>769131602.74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97327565.91</v>
      </c>
      <c r="C27" s="12">
        <v>45294812</v>
      </c>
      <c r="D27" s="12">
        <v>85085329.61</v>
      </c>
      <c r="E27" s="12">
        <v>38556113.12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1355500</v>
      </c>
      <c r="C28" s="12">
        <v>0</v>
      </c>
      <c r="D28" s="12">
        <v>1157393.61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3607642.17</v>
      </c>
      <c r="C29" s="12">
        <v>135320</v>
      </c>
      <c r="D29" s="12">
        <v>3474483.69</v>
      </c>
      <c r="E29" s="12">
        <v>66700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102648566.47</v>
      </c>
      <c r="C30" s="12">
        <v>90933860</v>
      </c>
      <c r="D30" s="12">
        <v>68484168.55</v>
      </c>
      <c r="E30" s="12">
        <v>60278492.43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156894894.79</v>
      </c>
      <c r="C31" s="12">
        <v>72114794</v>
      </c>
      <c r="D31" s="12">
        <v>78413243.29</v>
      </c>
      <c r="E31" s="12">
        <v>27128933.65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0</v>
      </c>
      <c r="C32" s="12">
        <v>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564220317.15</v>
      </c>
      <c r="C33" s="12">
        <v>564220317.15</v>
      </c>
      <c r="D33" s="12">
        <v>462656664.59</v>
      </c>
      <c r="E33" s="12">
        <v>462656664.59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85116617.63</v>
      </c>
      <c r="C34" s="12">
        <v>54665027.64</v>
      </c>
      <c r="D34" s="12">
        <v>71686566.33</v>
      </c>
      <c r="E34" s="12">
        <v>49650196.91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506461.04</v>
      </c>
      <c r="C35" s="12">
        <v>0</v>
      </c>
      <c r="D35" s="12">
        <v>451092.75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34188855</v>
      </c>
      <c r="C36" s="12">
        <v>31796141</v>
      </c>
      <c r="D36" s="12">
        <v>31862403.08</v>
      </c>
      <c r="E36" s="12">
        <v>29758226.34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36471465.63</v>
      </c>
      <c r="C37" s="12">
        <v>30970245.63</v>
      </c>
      <c r="D37" s="12">
        <v>30030799.45</v>
      </c>
      <c r="E37" s="12">
        <v>25022494.77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800000</v>
      </c>
      <c r="C38" s="12">
        <v>800000</v>
      </c>
      <c r="D38" s="12">
        <v>669998.97</v>
      </c>
      <c r="E38" s="12">
        <v>670006.58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39244821.5</v>
      </c>
      <c r="D39" s="12">
        <v>0</v>
      </c>
      <c r="E39" s="12">
        <v>35939404.93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1083137885.79</v>
      </c>
      <c r="C40" s="13">
        <f>C27+C28+C29+C30+C31+C32+C33+C34+C35+C36+C37+C38+C39</f>
        <v>930175338.92</v>
      </c>
      <c r="D40" s="13">
        <f>D27+D28+D29+D30+D31+D32+D33+D34+D35+D36+D37+D38+D39</f>
        <v>833972143.9200001</v>
      </c>
      <c r="E40" s="13">
        <f>E27+E28+E29+E30+E31+E32+E33+E34+E35+E36+E37+E38+E39</f>
        <v>729727233.3199999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-17979339.78999996</v>
      </c>
      <c r="C41" s="12">
        <f>C25-C40</f>
        <v>-9436910.610000014</v>
      </c>
      <c r="D41" s="12">
        <f>D25-D40</f>
        <v>62210441.46000004</v>
      </c>
      <c r="E41" s="12">
        <f>E25-E40</f>
        <v>39404369.42000008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-17979339.78999996</v>
      </c>
      <c r="C43" s="5">
        <f>C25-C40</f>
        <v>-9436910.610000014</v>
      </c>
      <c r="D43" s="5">
        <f>D25-D40</f>
        <v>62210441.46000004</v>
      </c>
      <c r="E43" s="5">
        <f>E25-E40</f>
        <v>39404369.42000008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2018-12-10T06:56:16Z</cp:lastPrinted>
  <dcterms:created xsi:type="dcterms:W3CDTF">2013-05-20T06:52:12Z</dcterms:created>
  <dcterms:modified xsi:type="dcterms:W3CDTF">2018-12-10T06:56:36Z</dcterms:modified>
  <cp:category/>
  <cp:version/>
  <cp:contentType/>
  <cp:contentStatus/>
</cp:coreProperties>
</file>