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бюджета'!$A$1:$F$40</definedName>
  </definedNames>
  <calcPr fullCalcOnLoad="1"/>
</workbook>
</file>

<file path=xl/sharedStrings.xml><?xml version="1.0" encoding="utf-8"?>
<sst xmlns="http://schemas.openxmlformats.org/spreadsheetml/2006/main" count="44" uniqueCount="42">
  <si>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</si>
  <si>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</si>
  <si>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</si>
  <si>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</si>
  <si>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</si>
  <si>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</si>
  <si>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</si>
  <si>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</si>
  <si>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</si>
  <si>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</si>
  <si>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</si>
  <si>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</si>
  <si>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</si>
  <si>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</si>
  <si>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</si>
  <si>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</si>
  <si>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</si>
  <si>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</si>
  <si>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</si>
  <si>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</si>
  <si>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</si>
  <si>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</si>
  <si>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</si>
  <si>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</si>
  <si>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</si>
  <si>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</si>
  <si>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</si>
  <si>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</si>
  <si>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</si>
  <si>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</si>
  <si>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</si>
  <si>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</si>
  <si>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</si>
  <si>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</si>
  <si>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</si>
  <si>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</si>
  <si>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</si>
  <si>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</si>
  <si>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</si>
  <si>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</si>
  <si>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Исполнение бюджета Бутурлиновского района на 01.06.2018 г.</t>
  </si>
  <si>
    <t>Исполнено на 01.06.2018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</si>
</sst>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60" zoomScaleNormal="85" zoomScalePageLayoutView="0" workbookViewId="0" topLeftCell="A1">
      <selection activeCell="L21" sqref="L2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15" t="s">
        <v>40</v>
      </c>
      <c r="B1" s="15"/>
      <c r="C1" s="15"/>
      <c r="D1" s="15"/>
      <c r="E1" s="15"/>
    </row>
    <row r="2" spans="1:5" ht="18.75">
      <c r="A2" s="1"/>
      <c r="B2" s="1"/>
      <c r="C2" s="1"/>
      <c r="D2" s="1"/>
      <c r="E2" s="1"/>
    </row>
    <row r="3" spans="1:5" ht="15.75">
      <c r="A3" s="18" t="s">
        <v>34</v>
      </c>
      <c r="B3" s="18"/>
      <c r="C3" s="18"/>
      <c r="D3" s="18"/>
      <c r="E3" s="18"/>
    </row>
    <row r="4" spans="1:5" ht="19.5" customHeight="1">
      <c r="A4" s="17" t="s">
        <v>0</v>
      </c>
      <c r="B4" s="16" t="s">
        <v>39</v>
      </c>
      <c r="C4" s="16"/>
      <c r="D4" s="16" t="s">
        <v>41</v>
      </c>
      <c r="E4" s="16"/>
    </row>
    <row r="5" spans="1:5" ht="22.5" customHeight="1">
      <c r="A5" s="17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345278698.84</v>
      </c>
      <c r="C7" s="12">
        <f>C8+C9+C10+C11+C12+C13+C14+C15+C16+C17+C18+C19</f>
        <v>237388598.84</v>
      </c>
      <c r="D7" s="12">
        <f>D8+D9+D10+D11+D12+D13+D14+D15+D16+D17+D18+D19</f>
        <v>150188819.69</v>
      </c>
      <c r="E7" s="12">
        <f>E8+E9+E10+E11+E12+E13+E14+E15+E16+E17+E18+E19</f>
        <v>112123010.66999999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163886000</v>
      </c>
      <c r="C8" s="12">
        <v>132821000</v>
      </c>
      <c r="D8" s="12">
        <v>61845214.12</v>
      </c>
      <c r="E8" s="12">
        <v>50502750.96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7293811.73</v>
      </c>
      <c r="E9" s="12">
        <v>5101237.21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19276622.37</v>
      </c>
      <c r="E10" s="12">
        <v>16716503.36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14443862.56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1277067.55</v>
      </c>
      <c r="E12" s="12">
        <v>1074707.55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34270900</v>
      </c>
      <c r="C14" s="12">
        <v>27129000</v>
      </c>
      <c r="D14" s="12">
        <v>22422720.26</v>
      </c>
      <c r="E14" s="12">
        <v>18262085.23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119830</v>
      </c>
      <c r="E15" s="12">
        <v>119830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11656813.28</v>
      </c>
      <c r="E16" s="12">
        <v>11509103.28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1190000</v>
      </c>
      <c r="C17" s="12">
        <v>600000</v>
      </c>
      <c r="D17" s="12">
        <v>2986458.45</v>
      </c>
      <c r="E17" s="12">
        <v>363341.32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661720.75</v>
      </c>
      <c r="E18" s="12">
        <v>633495.41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7263498.84</v>
      </c>
      <c r="C19" s="12">
        <v>6803498.84</v>
      </c>
      <c r="D19" s="12">
        <v>8204698.62</v>
      </c>
      <c r="E19" s="12">
        <v>7801956.35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542074284.5</v>
      </c>
      <c r="C20" s="12">
        <v>527066546.28</v>
      </c>
      <c r="D20" s="12">
        <v>225510106.37</v>
      </c>
      <c r="E20" s="12">
        <v>224047966.24</v>
      </c>
      <c r="F20" s="4"/>
      <c r="G20" s="6"/>
      <c r="H20" s="6"/>
      <c r="I20" s="6"/>
      <c r="J20" s="6"/>
    </row>
    <row r="21" spans="1:10" ht="37.5">
      <c r="A21" s="8" t="s">
        <v>15</v>
      </c>
      <c r="B21" s="12">
        <v>539003637.5</v>
      </c>
      <c r="C21" s="12">
        <v>524966546.28</v>
      </c>
      <c r="D21" s="12">
        <v>223595060.4</v>
      </c>
      <c r="E21" s="12">
        <v>221933269.18</v>
      </c>
      <c r="F21" s="4"/>
      <c r="G21" s="6"/>
      <c r="H21" s="6"/>
      <c r="I21" s="6"/>
      <c r="J21" s="6"/>
    </row>
    <row r="22" spans="1:10" ht="18.75">
      <c r="A22" s="8" t="s">
        <v>35</v>
      </c>
      <c r="B22" s="12">
        <v>3070647</v>
      </c>
      <c r="C22" s="12">
        <v>2100000</v>
      </c>
      <c r="D22" s="12">
        <v>3049754</v>
      </c>
      <c r="E22" s="12">
        <v>2148500</v>
      </c>
      <c r="F22" s="4"/>
      <c r="G22" s="6"/>
      <c r="H22" s="6"/>
      <c r="I22" s="6"/>
      <c r="J22" s="6"/>
    </row>
    <row r="23" spans="1:10" ht="56.25" customHeight="1">
      <c r="A23" s="8" t="s">
        <v>16</v>
      </c>
      <c r="B23" s="12">
        <v>0</v>
      </c>
      <c r="C23" s="12">
        <v>0</v>
      </c>
      <c r="D23" s="12">
        <v>-1134708.03</v>
      </c>
      <c r="E23" s="12">
        <v>-33802.94</v>
      </c>
      <c r="F23" s="4"/>
      <c r="G23" s="7"/>
      <c r="H23" s="6"/>
      <c r="I23" s="6"/>
      <c r="J23" s="6"/>
    </row>
    <row r="24" spans="1:7" ht="18.75">
      <c r="A24" s="9" t="s">
        <v>17</v>
      </c>
      <c r="B24" s="13">
        <f>B7+B20</f>
        <v>887352983.3399999</v>
      </c>
      <c r="C24" s="13">
        <f>C7+C20</f>
        <v>764455145.12</v>
      </c>
      <c r="D24" s="13">
        <f>D7+D20</f>
        <v>375698926.06</v>
      </c>
      <c r="E24" s="13">
        <f>E7+E20</f>
        <v>336170976.90999997</v>
      </c>
      <c r="G24" s="5"/>
    </row>
    <row r="25" spans="1:10" ht="18.75">
      <c r="A25" s="8" t="s">
        <v>18</v>
      </c>
      <c r="B25" s="14"/>
      <c r="C25" s="14"/>
      <c r="D25" s="14"/>
      <c r="E25" s="14"/>
      <c r="F25" s="6"/>
      <c r="G25" s="7"/>
      <c r="H25" s="6"/>
      <c r="I25" s="6"/>
      <c r="J25" s="6"/>
    </row>
    <row r="26" spans="1:10" ht="18.75">
      <c r="A26" s="8" t="s">
        <v>30</v>
      </c>
      <c r="B26" s="12">
        <v>95682600</v>
      </c>
      <c r="C26" s="12">
        <v>46397102</v>
      </c>
      <c r="D26" s="12">
        <v>38850880.53</v>
      </c>
      <c r="E26" s="12">
        <v>17406449.14</v>
      </c>
      <c r="F26" s="6"/>
      <c r="G26" s="7"/>
      <c r="H26" s="6"/>
      <c r="I26" s="6"/>
      <c r="J26" s="6"/>
    </row>
    <row r="27" spans="1:10" ht="18.75">
      <c r="A27" s="8" t="s">
        <v>27</v>
      </c>
      <c r="B27" s="12">
        <v>1425000</v>
      </c>
      <c r="C27" s="12">
        <v>100000</v>
      </c>
      <c r="D27" s="12">
        <v>476761.39</v>
      </c>
      <c r="E27" s="12">
        <v>0</v>
      </c>
      <c r="F27" s="6"/>
      <c r="G27" s="6"/>
      <c r="H27" s="6"/>
      <c r="I27" s="6"/>
      <c r="J27" s="6"/>
    </row>
    <row r="28" spans="1:10" ht="37.5">
      <c r="A28" s="8" t="s">
        <v>19</v>
      </c>
      <c r="B28" s="12">
        <v>4161727.5</v>
      </c>
      <c r="C28" s="12">
        <v>160320</v>
      </c>
      <c r="D28" s="12">
        <v>615696.62</v>
      </c>
      <c r="E28" s="12">
        <v>60320</v>
      </c>
      <c r="F28" s="6"/>
      <c r="G28" s="6"/>
      <c r="H28" s="6"/>
      <c r="I28" s="6"/>
      <c r="J28" s="6"/>
    </row>
    <row r="29" spans="1:10" ht="18.75">
      <c r="A29" s="8" t="s">
        <v>24</v>
      </c>
      <c r="B29" s="12">
        <v>76437481.42</v>
      </c>
      <c r="C29" s="12">
        <v>63219400</v>
      </c>
      <c r="D29" s="12">
        <v>4073172.37</v>
      </c>
      <c r="E29" s="12">
        <v>4186538.16</v>
      </c>
      <c r="F29" s="6"/>
      <c r="G29" s="6"/>
      <c r="H29" s="6"/>
      <c r="I29" s="6"/>
      <c r="J29" s="6"/>
    </row>
    <row r="30" spans="1:10" ht="18.75">
      <c r="A30" s="8" t="s">
        <v>21</v>
      </c>
      <c r="B30" s="12">
        <v>109754924.75</v>
      </c>
      <c r="C30" s="12">
        <v>51296400</v>
      </c>
      <c r="D30" s="12">
        <v>15524991.92</v>
      </c>
      <c r="E30" s="12">
        <v>3125526.31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100000</v>
      </c>
      <c r="C31" s="12">
        <v>100000</v>
      </c>
      <c r="D31" s="12">
        <v>0</v>
      </c>
      <c r="E31" s="12">
        <v>0</v>
      </c>
      <c r="F31" s="6"/>
      <c r="G31" s="6"/>
      <c r="H31" s="6"/>
      <c r="I31" s="6"/>
      <c r="J31" s="6"/>
    </row>
    <row r="32" spans="1:10" ht="18.75">
      <c r="A32" s="8" t="s">
        <v>22</v>
      </c>
      <c r="B32" s="12">
        <v>464383686.96</v>
      </c>
      <c r="C32" s="12">
        <v>464383686.96</v>
      </c>
      <c r="D32" s="12">
        <v>198073003.4</v>
      </c>
      <c r="E32" s="12">
        <v>198073003.4</v>
      </c>
      <c r="F32" s="6"/>
      <c r="G32" s="6"/>
      <c r="H32" s="6"/>
      <c r="I32" s="6"/>
      <c r="J32" s="6"/>
    </row>
    <row r="33" spans="1:10" ht="18.75">
      <c r="A33" s="8" t="s">
        <v>26</v>
      </c>
      <c r="B33" s="12">
        <v>74182686.87</v>
      </c>
      <c r="C33" s="12">
        <v>45399925.64</v>
      </c>
      <c r="D33" s="12">
        <v>29234581.4</v>
      </c>
      <c r="E33" s="12">
        <v>18375108.29</v>
      </c>
      <c r="F33" s="6"/>
      <c r="G33" s="6"/>
      <c r="H33" s="6"/>
      <c r="I33" s="6"/>
      <c r="J33" s="6"/>
    </row>
    <row r="34" spans="1:10" ht="18.75">
      <c r="A34" s="8" t="s">
        <v>32</v>
      </c>
      <c r="B34" s="12">
        <v>352648</v>
      </c>
      <c r="C34" s="12">
        <v>0</v>
      </c>
      <c r="D34" s="12">
        <v>241143.31</v>
      </c>
      <c r="E34" s="12">
        <v>0</v>
      </c>
      <c r="F34" s="6"/>
      <c r="G34" s="6"/>
      <c r="H34" s="6"/>
      <c r="I34" s="6"/>
      <c r="J34" s="6"/>
    </row>
    <row r="35" spans="1:10" ht="18.75">
      <c r="A35" s="8" t="s">
        <v>31</v>
      </c>
      <c r="B35" s="12">
        <v>33120694</v>
      </c>
      <c r="C35" s="12">
        <v>30769594</v>
      </c>
      <c r="D35" s="12">
        <v>8393979.7</v>
      </c>
      <c r="E35" s="12">
        <v>7508315.03</v>
      </c>
      <c r="F35" s="6"/>
      <c r="G35" s="6"/>
      <c r="H35" s="6"/>
      <c r="I35" s="6"/>
      <c r="J35" s="6"/>
    </row>
    <row r="36" spans="1:10" ht="18.75">
      <c r="A36" s="8" t="s">
        <v>29</v>
      </c>
      <c r="B36" s="12">
        <v>37452245.63</v>
      </c>
      <c r="C36" s="12">
        <v>30350345.63</v>
      </c>
      <c r="D36" s="12">
        <v>10669119.52</v>
      </c>
      <c r="E36" s="12">
        <v>8276343.25</v>
      </c>
      <c r="F36" s="6"/>
      <c r="G36" s="6"/>
      <c r="H36" s="6"/>
      <c r="I36" s="6"/>
      <c r="J36" s="6"/>
    </row>
    <row r="37" spans="1:10" ht="37.5">
      <c r="A37" s="8" t="s">
        <v>28</v>
      </c>
      <c r="B37" s="12">
        <v>1000000</v>
      </c>
      <c r="C37" s="12">
        <v>1000000</v>
      </c>
      <c r="D37" s="12">
        <v>263773.96</v>
      </c>
      <c r="E37" s="12">
        <v>263773.96</v>
      </c>
      <c r="F37" s="6"/>
      <c r="G37" s="6"/>
      <c r="H37" s="6"/>
      <c r="I37" s="6"/>
      <c r="J37" s="6"/>
    </row>
    <row r="38" spans="1:10" ht="37.5" customHeight="1">
      <c r="A38" s="8" t="s">
        <v>25</v>
      </c>
      <c r="B38" s="12">
        <v>0</v>
      </c>
      <c r="C38" s="12">
        <v>37675721.5</v>
      </c>
      <c r="D38" s="12">
        <v>0</v>
      </c>
      <c r="E38" s="12">
        <v>14822988.06</v>
      </c>
      <c r="F38" s="6"/>
      <c r="G38" s="6"/>
      <c r="H38" s="6"/>
      <c r="I38" s="6"/>
      <c r="J38" s="6"/>
    </row>
    <row r="39" spans="1:10" ht="18.75">
      <c r="A39" s="9" t="s">
        <v>33</v>
      </c>
      <c r="B39" s="13">
        <f>B26+B27+B28+B29+B30+B31+B32+B33+B34+B35+B36+B37+B38</f>
        <v>898053695.13</v>
      </c>
      <c r="C39" s="13">
        <f>C26+C27+C28+C29+C30+C31+C32+C33+C34+C35+C36+C37+C38</f>
        <v>770852495.73</v>
      </c>
      <c r="D39" s="13">
        <f>D26+D27+D28+D29+D30+D31+D32+D33+D34+D35+D36+D37+D38</f>
        <v>306417104.11999995</v>
      </c>
      <c r="E39" s="13">
        <f>E26+E27+E28+E29+E30+E31+E32+E33+E34+E35+E36+E37+E38</f>
        <v>272098365.59999996</v>
      </c>
      <c r="F39" s="6"/>
      <c r="G39" s="6"/>
      <c r="H39" s="6"/>
      <c r="I39" s="6"/>
      <c r="J39" s="6"/>
    </row>
    <row r="40" spans="1:10" ht="37.5">
      <c r="A40" s="8" t="s">
        <v>20</v>
      </c>
      <c r="B40" s="12">
        <f>B24-B39</f>
        <v>-10700711.790000081</v>
      </c>
      <c r="C40" s="12">
        <f>C24-C39</f>
        <v>-6397350.610000014</v>
      </c>
      <c r="D40" s="12">
        <f>D24-D39</f>
        <v>69281821.94000006</v>
      </c>
      <c r="E40" s="12">
        <f>E24-E39</f>
        <v>64072611.31</v>
      </c>
      <c r="F40" s="4"/>
      <c r="G40" s="6"/>
      <c r="H40" s="6"/>
      <c r="I40" s="6"/>
      <c r="J40" s="6"/>
    </row>
    <row r="42" spans="2:5" ht="14.25" customHeight="1" hidden="1">
      <c r="B42" s="5">
        <f>B24-B39</f>
        <v>-10700711.790000081</v>
      </c>
      <c r="C42" s="5">
        <f>C24-C39</f>
        <v>-6397350.610000014</v>
      </c>
      <c r="D42" s="5">
        <f>D24-D39</f>
        <v>69281821.94000006</v>
      </c>
      <c r="E42" s="5">
        <f>E24-E39</f>
        <v>64072611.31</v>
      </c>
    </row>
    <row r="43" spans="2:5" ht="12.75">
      <c r="B43" s="5"/>
      <c r="C43" s="5"/>
      <c r="D43" s="5"/>
      <c r="E43" s="5"/>
    </row>
    <row r="44" ht="12.75">
      <c r="D44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2018-06-18T07:17:46Z</cp:lastPrinted>
  <dcterms:created xsi:type="dcterms:W3CDTF">2013-05-20T06:52:12Z</dcterms:created>
  <dcterms:modified xsi:type="dcterms:W3CDTF">2018-06-18T07:17:51Z</dcterms:modified>
  <cp:category/>
  <cp:version/>
  <cp:contentType/>
  <cp:contentStatus/>
</cp:coreProperties>
</file>